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T:\学生第四係\110. QBS関係\【QBS】\学務★\7.リカレント聴講\様式等\"/>
    </mc:Choice>
  </mc:AlternateContent>
  <bookViews>
    <workbookView xWindow="0" yWindow="0" windowWidth="22260" windowHeight="12645"/>
  </bookViews>
  <sheets>
    <sheet name="聴講願・履歴書" sheetId="1" r:id="rId1"/>
    <sheet name="（変更不可）" sheetId="2" state="hidden" r:id="rId2"/>
  </sheets>
  <definedNames>
    <definedName name="_xlnm.Print_Area" localSheetId="0">聴講願・履歴書!$A$3:$H$63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" i="2" l="1"/>
  <c r="H2" i="2" l="1"/>
  <c r="Y2" i="2"/>
  <c r="W2" i="2"/>
  <c r="V2" i="2"/>
  <c r="U2" i="2"/>
  <c r="T2" i="2"/>
  <c r="R2" i="2"/>
  <c r="S2" i="2" s="1"/>
  <c r="Q2" i="2"/>
  <c r="P2" i="2"/>
  <c r="AA2" i="2"/>
  <c r="Z2" i="2"/>
  <c r="B2" i="2" l="1"/>
  <c r="A2" i="2"/>
  <c r="G2" i="2"/>
  <c r="G3" i="1" l="1"/>
  <c r="AE2" i="2"/>
  <c r="AD2" i="2"/>
  <c r="AC2" i="2"/>
  <c r="AB2" i="2"/>
  <c r="F2" i="2"/>
  <c r="O2" i="2"/>
  <c r="M2" i="2"/>
  <c r="N2" i="2" s="1"/>
  <c r="L2" i="2"/>
  <c r="K2" i="2"/>
  <c r="I2" i="2" s="1"/>
  <c r="E2" i="2"/>
  <c r="D2" i="2"/>
  <c r="C2" i="2"/>
  <c r="J2" i="2" l="1"/>
</calcChain>
</file>

<file path=xl/comments1.xml><?xml version="1.0" encoding="utf-8"?>
<comments xmlns="http://schemas.openxmlformats.org/spreadsheetml/2006/main">
  <authors>
    <author>竹内 友紀</author>
  </authors>
  <commentList>
    <comment ref="G5" authorId="0" shapeId="0">
      <text>
        <r>
          <rPr>
            <sz val="9"/>
            <color indexed="81"/>
            <rFont val="MS P ゴシック"/>
            <family val="3"/>
            <charset val="128"/>
          </rPr>
          <t>ここに写真を貼り付けてください。</t>
        </r>
      </text>
    </comment>
    <comment ref="E18" authorId="0" shapeId="0">
      <text>
        <r>
          <rPr>
            <sz val="9"/>
            <color indexed="81"/>
            <rFont val="MS P ゴシック"/>
            <family val="3"/>
            <charset val="128"/>
          </rPr>
          <t>西暦</t>
        </r>
      </text>
    </comment>
    <comment ref="A21" authorId="0" shapeId="0">
      <text>
        <r>
          <rPr>
            <sz val="9"/>
            <color indexed="81"/>
            <rFont val="MS P ゴシック"/>
            <family val="3"/>
            <charset val="128"/>
          </rPr>
          <t>西暦</t>
        </r>
      </text>
    </comment>
  </commentList>
</comments>
</file>

<file path=xl/sharedStrings.xml><?xml version="1.0" encoding="utf-8"?>
<sst xmlns="http://schemas.openxmlformats.org/spreadsheetml/2006/main" count="76" uniqueCount="57">
  <si>
    <t>九州大学大学院</t>
    <rPh sb="0" eb="2">
      <t>キュウシュウ</t>
    </rPh>
    <rPh sb="2" eb="4">
      <t>ダイガク</t>
    </rPh>
    <rPh sb="4" eb="7">
      <t>ダイガクイン</t>
    </rPh>
    <phoneticPr fontId="1"/>
  </si>
  <si>
    <t>経済学府長　殿</t>
    <rPh sb="0" eb="2">
      <t>ケイザイ</t>
    </rPh>
    <rPh sb="2" eb="4">
      <t>ガクフ</t>
    </rPh>
    <rPh sb="4" eb="5">
      <t>チョウ</t>
    </rPh>
    <rPh sb="6" eb="7">
      <t>ドノ</t>
    </rPh>
    <phoneticPr fontId="1"/>
  </si>
  <si>
    <t>住所</t>
    <rPh sb="0" eb="2">
      <t>ジュウショ</t>
    </rPh>
    <phoneticPr fontId="1"/>
  </si>
  <si>
    <t>〒</t>
    <phoneticPr fontId="1"/>
  </si>
  <si>
    <t>TEL</t>
    <phoneticPr fontId="1"/>
  </si>
  <si>
    <t>E-mail</t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</si>
  <si>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</si>
  <si>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</si>
  <si>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</si>
  <si>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</si>
  <si>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</si>
  <si>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</si>
  <si>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九州大学産業マネジメント専攻修了年</t>
    <rPh sb="0" eb="2">
      <t>キュウシュウ</t>
    </rPh>
    <rPh sb="2" eb="4">
      <t>ダイガク</t>
    </rPh>
    <rPh sb="4" eb="6">
      <t>サンギョウ</t>
    </rPh>
    <rPh sb="12" eb="14">
      <t>センコウ</t>
    </rPh>
    <rPh sb="14" eb="16">
      <t>シュウリョウ</t>
    </rPh>
    <rPh sb="16" eb="17">
      <t>ドシ</t>
    </rPh>
    <phoneticPr fontId="1"/>
  </si>
  <si>
    <t>現在の職業</t>
    <rPh sb="0" eb="2">
      <t>ゲンザイ</t>
    </rPh>
    <rPh sb="3" eb="5">
      <t>ショクギョウ</t>
    </rPh>
    <phoneticPr fontId="1"/>
  </si>
  <si>
    <t>年度</t>
    <rPh sb="0" eb="2">
      <t>ネンド</t>
    </rPh>
    <phoneticPr fontId="1"/>
  </si>
  <si>
    <t>の下記授業科目を聴講したいので御許可願います。</t>
    <rPh sb="1" eb="3">
      <t>カキ</t>
    </rPh>
    <rPh sb="3" eb="5">
      <t>ジュギョウ</t>
    </rPh>
    <rPh sb="5" eb="7">
      <t>カモク</t>
    </rPh>
    <rPh sb="8" eb="10">
      <t>チョウコウ</t>
    </rPh>
    <rPh sb="15" eb="18">
      <t>ゴキョカ</t>
    </rPh>
    <rPh sb="18" eb="19">
      <t>ネガ</t>
    </rPh>
    <phoneticPr fontId="1"/>
  </si>
  <si>
    <t>科目名</t>
    <rPh sb="0" eb="3">
      <t>カモクメイ</t>
    </rPh>
    <phoneticPr fontId="1"/>
  </si>
  <si>
    <t>出願理由（現在及び将来の業務との関連等）</t>
    <rPh sb="0" eb="4">
      <t>シュツガンリユウ</t>
    </rPh>
    <rPh sb="5" eb="7">
      <t>ゲンザイ</t>
    </rPh>
    <rPh sb="7" eb="8">
      <t>オヨ</t>
    </rPh>
    <rPh sb="9" eb="11">
      <t>ショウライ</t>
    </rPh>
    <rPh sb="12" eb="14">
      <t>ギョウム</t>
    </rPh>
    <rPh sb="16" eb="19">
      <t>カンレントウ</t>
    </rPh>
    <phoneticPr fontId="1"/>
  </si>
  <si>
    <t>担当教員名</t>
    <rPh sb="0" eb="5">
      <t>タントウキョウインメイ</t>
    </rPh>
    <phoneticPr fontId="1"/>
  </si>
  <si>
    <t>単位</t>
    <rPh sb="0" eb="2">
      <t>タンイ</t>
    </rPh>
    <phoneticPr fontId="1"/>
  </si>
  <si>
    <t>　　　　聴　講　願</t>
    <rPh sb="4" eb="5">
      <t>チョウ</t>
    </rPh>
    <rPh sb="6" eb="7">
      <t>コウ</t>
    </rPh>
    <rPh sb="8" eb="9">
      <t>ネガイ</t>
    </rPh>
    <phoneticPr fontId="1"/>
  </si>
  <si>
    <t>新規／継続</t>
    <rPh sb="0" eb="2">
      <t>シンキ</t>
    </rPh>
    <rPh sb="3" eb="5">
      <t>ケイゾク</t>
    </rPh>
    <phoneticPr fontId="1"/>
  </si>
  <si>
    <t>写真をここに
貼り付けて
ください</t>
    <rPh sb="0" eb="2">
      <t>シャシン</t>
    </rPh>
    <rPh sb="7" eb="8">
      <t>ハ</t>
    </rPh>
    <rPh sb="9" eb="10">
      <t>ツ</t>
    </rPh>
    <phoneticPr fontId="1"/>
  </si>
  <si>
    <t>産業マネジメント専攻修了年</t>
    <rPh sb="0" eb="2">
      <t>サンギョウ</t>
    </rPh>
    <rPh sb="8" eb="10">
      <t>センコウ</t>
    </rPh>
    <rPh sb="10" eb="13">
      <t>シュウリョウネン</t>
    </rPh>
    <phoneticPr fontId="1"/>
  </si>
  <si>
    <t>聴講科目①</t>
    <rPh sb="0" eb="4">
      <t>チョウコウカモク</t>
    </rPh>
    <phoneticPr fontId="1"/>
  </si>
  <si>
    <t>教員名①</t>
    <rPh sb="0" eb="3">
      <t>キョウインメイ</t>
    </rPh>
    <phoneticPr fontId="1"/>
  </si>
  <si>
    <t>単位数①</t>
    <rPh sb="0" eb="3">
      <t>タンイスウ</t>
    </rPh>
    <phoneticPr fontId="1"/>
  </si>
  <si>
    <t>聴講科目②</t>
    <rPh sb="0" eb="4">
      <t>チョウコウカモク</t>
    </rPh>
    <phoneticPr fontId="1"/>
  </si>
  <si>
    <t>教員名②</t>
    <rPh sb="0" eb="3">
      <t>キョウインメイ</t>
    </rPh>
    <phoneticPr fontId="1"/>
  </si>
  <si>
    <t>単位数②</t>
    <rPh sb="0" eb="3">
      <t>タンイスウ</t>
    </rPh>
    <phoneticPr fontId="1"/>
  </si>
  <si>
    <t>聴講科目③</t>
    <rPh sb="0" eb="4">
      <t>チョウコウカモク</t>
    </rPh>
    <phoneticPr fontId="1"/>
  </si>
  <si>
    <t>教員名③</t>
    <rPh sb="0" eb="3">
      <t>キョウインメイ</t>
    </rPh>
    <phoneticPr fontId="1"/>
  </si>
  <si>
    <t>単位数③</t>
    <rPh sb="0" eb="3">
      <t>タンイスウ</t>
    </rPh>
    <phoneticPr fontId="1"/>
  </si>
  <si>
    <t>合計科目数</t>
    <rPh sb="0" eb="5">
      <t>ゴウケイカモクスウ</t>
    </rPh>
    <phoneticPr fontId="1"/>
  </si>
  <si>
    <t>合計単位数</t>
    <rPh sb="0" eb="5">
      <t>ゴウケイタンイスウ</t>
    </rPh>
    <phoneticPr fontId="1"/>
  </si>
  <si>
    <t>出願理由②</t>
    <rPh sb="0" eb="4">
      <t>シュツガンリユウ</t>
    </rPh>
    <phoneticPr fontId="1"/>
  </si>
  <si>
    <t>出願理由③</t>
    <rPh sb="0" eb="4">
      <t>シュツガンリユウ</t>
    </rPh>
    <phoneticPr fontId="1"/>
  </si>
  <si>
    <t>出願理由①</t>
    <rPh sb="0" eb="2">
      <t>シュツガン</t>
    </rPh>
    <rPh sb="2" eb="4">
      <t>リユウ</t>
    </rPh>
    <phoneticPr fontId="1"/>
  </si>
  <si>
    <t>（別紙）</t>
    <rPh sb="1" eb="3">
      <t>ベッシ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</si>
  <si>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</si>
  <si>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記入上の注意</t>
    <rPh sb="0" eb="3">
      <t>キニュウジョウ</t>
    </rPh>
    <rPh sb="4" eb="6">
      <t>チュウイ</t>
    </rPh>
    <phoneticPr fontId="1"/>
  </si>
  <si>
    <t>※高等学校入学以後の学歴及び職歴を年月順に記入すること。</t>
    <rPh sb="1" eb="5">
      <t>コウトウガッコウ</t>
    </rPh>
    <rPh sb="5" eb="7">
      <t>ニュウガク</t>
    </rPh>
    <rPh sb="7" eb="9">
      <t>イゴ</t>
    </rPh>
    <rPh sb="10" eb="12">
      <t>ガクレキ</t>
    </rPh>
    <rPh sb="12" eb="13">
      <t>オヨ</t>
    </rPh>
    <rPh sb="14" eb="16">
      <t>ショクレキ</t>
    </rPh>
    <rPh sb="17" eb="19">
      <t>ネンゲツ</t>
    </rPh>
    <rPh sb="19" eb="20">
      <t>ジュン</t>
    </rPh>
    <rPh sb="21" eb="23">
      <t>キニュウ</t>
    </rPh>
    <phoneticPr fontId="1"/>
  </si>
  <si>
    <r>
      <t>※現在の履歴の次の行に、「</t>
    </r>
    <r>
      <rPr>
        <u/>
        <sz val="10"/>
        <color theme="1"/>
        <rFont val="游ゴシック"/>
        <family val="3"/>
        <charset val="128"/>
        <scheme val="minor"/>
      </rPr>
      <t>現在に至る</t>
    </r>
    <r>
      <rPr>
        <sz val="10"/>
        <color theme="1"/>
        <rFont val="游ゴシック"/>
        <family val="2"/>
        <scheme val="minor"/>
      </rPr>
      <t>」と記入すること。</t>
    </r>
    <rPh sb="1" eb="3">
      <t>ゲンザイ</t>
    </rPh>
    <rPh sb="4" eb="6">
      <t>リレキ</t>
    </rPh>
    <rPh sb="7" eb="8">
      <t>ツギ</t>
    </rPh>
    <rPh sb="9" eb="10">
      <t>ギョウ</t>
    </rPh>
    <rPh sb="13" eb="15">
      <t>ゲンザイ</t>
    </rPh>
    <rPh sb="16" eb="17">
      <t>イタ</t>
    </rPh>
    <rPh sb="20" eb="22">
      <t>キニュウ</t>
    </rPh>
    <phoneticPr fontId="1"/>
  </si>
  <si>
    <t>性別</t>
    <rPh sb="0" eb="2">
      <t>セイベツ</t>
    </rPh>
    <phoneticPr fontId="1"/>
  </si>
  <si>
    <t>学期</t>
    <rPh sb="0" eb="2">
      <t>ガッキ</t>
    </rPh>
    <phoneticPr fontId="1"/>
  </si>
  <si>
    <t>履修年度</t>
    <rPh sb="0" eb="2">
      <t>リシュウ</t>
    </rPh>
    <rPh sb="2" eb="4">
      <t>ネンド</t>
    </rPh>
    <phoneticPr fontId="1"/>
  </si>
  <si>
    <t>記</t>
    <rPh sb="0" eb="1">
      <t>キ</t>
    </rPh>
    <phoneticPr fontId="1"/>
  </si>
  <si>
    <t>：必須項目です。必ずご入力ください（一部プルダウンでの選択箇所があります）。</t>
    <rPh sb="1" eb="5">
      <t>ヒッスコウモク</t>
    </rPh>
    <rPh sb="8" eb="9">
      <t>カナラ</t>
    </rPh>
    <rPh sb="11" eb="13">
      <t>ニュウリョク</t>
    </rPh>
    <rPh sb="18" eb="20">
      <t>イチブ</t>
    </rPh>
    <rPh sb="27" eb="29">
      <t>センタク</t>
    </rPh>
    <rPh sb="29" eb="31">
      <t>カショ</t>
    </rPh>
    <phoneticPr fontId="1"/>
  </si>
  <si>
    <t>ﾌﾘｶﾞﾅ</t>
    <phoneticPr fontId="1"/>
  </si>
  <si>
    <t>勤務先</t>
    <rPh sb="0" eb="3">
      <t>キンムサキ</t>
    </rPh>
    <phoneticPr fontId="1"/>
  </si>
  <si>
    <t>現在の職業</t>
    <rPh sb="0" eb="2">
      <t>ゲンザイ</t>
    </rPh>
    <rPh sb="3" eb="5">
      <t>ショクギョウ</t>
    </rPh>
    <phoneticPr fontId="1"/>
  </si>
  <si>
    <t>勤務先</t>
    <rPh sb="0" eb="3">
      <t>キンムサキ</t>
    </rPh>
    <phoneticPr fontId="1"/>
  </si>
  <si>
    <t>月修了</t>
    <phoneticPr fontId="1"/>
  </si>
  <si>
    <t>単位①</t>
    <rPh sb="0" eb="2">
      <t>タンイ</t>
    </rPh>
    <phoneticPr fontId="1"/>
  </si>
  <si>
    <t>単位②</t>
    <rPh sb="0" eb="2">
      <t>タンイ</t>
    </rPh>
    <phoneticPr fontId="1"/>
  </si>
  <si>
    <t>単位③</t>
    <rPh sb="0" eb="2">
      <t>タンイ</t>
    </rPh>
    <phoneticPr fontId="1"/>
  </si>
  <si>
    <t>新規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</si>
</sst>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#&quot;年&quot;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u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3" xfId="0" applyFont="1" applyFill="1" applyBorder="1" applyAlignment="1">
      <alignment vertical="center" shrinkToFit="1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 wrapText="1" shrinkToFit="1"/>
    </xf>
    <xf numFmtId="0" fontId="0" fillId="0" borderId="0" xfId="0" applyAlignment="1">
      <alignment vertical="top" shrinkToFit="1"/>
    </xf>
    <xf numFmtId="0" fontId="0" fillId="0" borderId="0" xfId="0" applyAlignment="1">
      <alignment vertical="top"/>
    </xf>
    <xf numFmtId="0" fontId="0" fillId="0" borderId="0" xfId="0" applyAlignment="1">
      <alignment vertical="top" wrapText="1" shrinkToFit="1"/>
    </xf>
    <xf numFmtId="0" fontId="0" fillId="0" borderId="1" xfId="0" applyBorder="1" applyAlignment="1">
      <alignment horizontal="center" vertical="top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177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 shrinkToFi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vertical="top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0" borderId="2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left" vertical="top" shrinkToFit="1"/>
      <protection locked="0"/>
    </xf>
    <xf numFmtId="0" fontId="6" fillId="0" borderId="4" xfId="0" applyFont="1" applyFill="1" applyBorder="1" applyAlignment="1" applyProtection="1">
      <alignment horizontal="left" vertical="top" shrinkToFit="1"/>
      <protection locked="0"/>
    </xf>
    <xf numFmtId="0" fontId="6" fillId="0" borderId="2" xfId="0" applyFont="1" applyFill="1" applyBorder="1" applyAlignment="1" applyProtection="1">
      <alignment horizontal="left" vertical="top" shrinkToFit="1"/>
      <protection locked="0"/>
    </xf>
  </cellXfs>
  <cellStyles count="1">
    <cellStyle name="標準" xfId="0" builtinId="0"/>
  </cellStyles>
  <dxfs count="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H63"/>
  <sheetViews>
    <sheetView tabSelected="1" zoomScaleNormal="100" zoomScaleSheetLayoutView="100" workbookViewId="0"/>
  </sheetViews>
  <sheetFormatPr defaultRowHeight="16.5"/>
  <cols>
    <col min="1" max="8" width="9" style="1" customWidth="1"/>
    <col min="9" max="16384" width="9" style="1"/>
  </cols>
  <sheetData>
    <row r="1" spans="1:8">
      <c r="A1" s="32"/>
      <c r="B1" s="1" t="s">
        <v>47</v>
      </c>
      <c r="D1" s="33"/>
    </row>
    <row r="3" spans="1:8" ht="21.75" customHeight="1">
      <c r="G3" s="61">
        <f ca="1">TODAY()</f>
        <v>44988</v>
      </c>
      <c r="H3" s="61"/>
    </row>
    <row r="4" spans="1:8" ht="12" customHeight="1">
      <c r="G4" s="2"/>
      <c r="H4" s="2"/>
    </row>
    <row r="5" spans="1:8" ht="35.25" customHeight="1">
      <c r="A5" s="62" t="s">
        <v>20</v>
      </c>
      <c r="B5" s="63"/>
      <c r="C5" s="63"/>
      <c r="D5" s="63"/>
      <c r="E5" s="63"/>
      <c r="F5" s="63"/>
      <c r="G5" s="45" t="s">
        <v>22</v>
      </c>
      <c r="H5" s="46"/>
    </row>
    <row r="6" spans="1:8" ht="20.25" customHeight="1">
      <c r="A6" s="3"/>
      <c r="B6" s="3"/>
      <c r="C6" s="3"/>
      <c r="D6" s="3"/>
      <c r="E6" s="4"/>
      <c r="F6" s="3"/>
      <c r="G6" s="47"/>
      <c r="H6" s="48"/>
    </row>
    <row r="7" spans="1:8" ht="20.25" customHeight="1">
      <c r="A7" s="5"/>
      <c r="B7" s="5"/>
      <c r="C7" s="5"/>
      <c r="D7" s="5"/>
      <c r="E7" s="5"/>
      <c r="F7" s="5"/>
      <c r="G7" s="47"/>
      <c r="H7" s="48"/>
    </row>
    <row r="8" spans="1:8" ht="20.25" customHeight="1">
      <c r="A8" s="1" t="s">
        <v>0</v>
      </c>
      <c r="G8" s="47"/>
      <c r="H8" s="48"/>
    </row>
    <row r="9" spans="1:8" ht="20.25" customHeight="1">
      <c r="B9" s="1" t="s">
        <v>1</v>
      </c>
      <c r="G9" s="49"/>
      <c r="H9" s="50"/>
    </row>
    <row r="10" spans="1:8" s="6" customFormat="1" ht="20.25" customHeight="1">
      <c r="G10" s="13" t="s">
        <v>21</v>
      </c>
      <c r="H10" s="28" t="s">
        <v>56</v>
      </c>
    </row>
    <row r="11" spans="1:8" ht="20.25" customHeight="1"/>
    <row r="12" spans="1:8" ht="20.25" customHeight="1">
      <c r="A12" s="64" t="s">
        <v>2</v>
      </c>
      <c r="B12" s="34" t="s">
        <v>3</v>
      </c>
      <c r="C12" s="41"/>
      <c r="D12" s="43"/>
      <c r="E12" s="43"/>
      <c r="F12" s="43"/>
      <c r="G12" s="43"/>
      <c r="H12" s="43"/>
    </row>
    <row r="13" spans="1:8" ht="20.25" customHeight="1">
      <c r="A13" s="65"/>
      <c r="B13" s="66"/>
      <c r="C13" s="67"/>
      <c r="D13" s="67"/>
      <c r="E13" s="67"/>
      <c r="F13" s="67"/>
      <c r="G13" s="67"/>
      <c r="H13" s="68"/>
    </row>
    <row r="14" spans="1:8" ht="20.25" customHeight="1">
      <c r="A14" s="7" t="s">
        <v>4</v>
      </c>
      <c r="B14" s="43"/>
      <c r="C14" s="43"/>
      <c r="D14" s="43"/>
      <c r="E14" s="27" t="s">
        <v>5</v>
      </c>
      <c r="F14" s="41"/>
      <c r="G14" s="43"/>
      <c r="H14" s="43"/>
    </row>
    <row r="15" spans="1:8" ht="20.25" customHeight="1">
      <c r="A15" s="7" t="s">
        <v>48</v>
      </c>
      <c r="B15" s="39"/>
      <c r="C15" s="40"/>
      <c r="D15" s="40"/>
      <c r="E15" s="40"/>
      <c r="F15" s="41"/>
      <c r="G15" s="56" t="s">
        <v>43</v>
      </c>
      <c r="H15" s="54"/>
    </row>
    <row r="16" spans="1:8" ht="20.25" customHeight="1">
      <c r="A16" s="7" t="s">
        <v>6</v>
      </c>
      <c r="B16" s="39"/>
      <c r="C16" s="40"/>
      <c r="D16" s="40"/>
      <c r="E16" s="40"/>
      <c r="F16" s="41"/>
      <c r="G16" s="57"/>
      <c r="H16" s="55"/>
    </row>
    <row r="17" spans="1:8" ht="20.25" customHeight="1">
      <c r="A17" s="7" t="s">
        <v>8</v>
      </c>
      <c r="B17" s="29"/>
      <c r="C17" s="25" t="s">
        <v>9</v>
      </c>
      <c r="D17" s="30"/>
      <c r="E17" s="25" t="s">
        <v>10</v>
      </c>
      <c r="F17" s="30"/>
      <c r="G17" s="25" t="s">
        <v>11</v>
      </c>
      <c r="H17" s="8"/>
    </row>
    <row r="18" spans="1:8" ht="20.25" customHeight="1">
      <c r="A18" s="42" t="s">
        <v>12</v>
      </c>
      <c r="B18" s="42"/>
      <c r="C18" s="42"/>
      <c r="D18" s="42"/>
      <c r="E18" s="29"/>
      <c r="F18" s="12" t="s">
        <v>9</v>
      </c>
      <c r="G18" s="30"/>
      <c r="H18" s="11" t="s">
        <v>52</v>
      </c>
    </row>
    <row r="19" spans="1:8" ht="20.25" customHeight="1">
      <c r="A19" s="9" t="s">
        <v>13</v>
      </c>
      <c r="B19" s="59"/>
      <c r="C19" s="60"/>
      <c r="D19" s="7" t="s">
        <v>49</v>
      </c>
      <c r="E19" s="39"/>
      <c r="F19" s="40"/>
      <c r="G19" s="40"/>
      <c r="H19" s="41"/>
    </row>
    <row r="20" spans="1:8" ht="12" customHeight="1"/>
    <row r="21" spans="1:8" ht="20.25" customHeight="1">
      <c r="A21" s="31"/>
      <c r="B21" s="1" t="s">
        <v>14</v>
      </c>
      <c r="C21" s="31"/>
      <c r="D21" s="1" t="s">
        <v>15</v>
      </c>
    </row>
    <row r="22" spans="1:8" ht="38.25" customHeight="1">
      <c r="A22" s="58" t="s">
        <v>46</v>
      </c>
      <c r="B22" s="58"/>
      <c r="C22" s="58"/>
      <c r="D22" s="58"/>
      <c r="E22" s="58"/>
      <c r="F22" s="58"/>
      <c r="G22" s="58"/>
      <c r="H22" s="58"/>
    </row>
    <row r="23" spans="1:8" ht="20.25" customHeight="1">
      <c r="A23" s="9" t="s">
        <v>16</v>
      </c>
      <c r="B23" s="39"/>
      <c r="C23" s="40"/>
      <c r="D23" s="40"/>
      <c r="E23" s="40"/>
      <c r="F23" s="41"/>
      <c r="G23" s="31"/>
      <c r="H23" s="9" t="s">
        <v>19</v>
      </c>
    </row>
    <row r="24" spans="1:8" ht="20.25" customHeight="1">
      <c r="A24" s="42" t="s">
        <v>18</v>
      </c>
      <c r="B24" s="42"/>
      <c r="C24" s="43"/>
      <c r="D24" s="43"/>
      <c r="E24" s="43"/>
      <c r="F24" s="43"/>
      <c r="G24" s="43"/>
      <c r="H24" s="43"/>
    </row>
    <row r="25" spans="1:8" ht="20.25" customHeight="1">
      <c r="A25" s="9" t="s">
        <v>17</v>
      </c>
      <c r="B25" s="9"/>
      <c r="C25" s="9"/>
      <c r="D25" s="10"/>
      <c r="E25" s="12"/>
      <c r="F25" s="12"/>
      <c r="G25" s="12"/>
      <c r="H25" s="11"/>
    </row>
    <row r="26" spans="1:8" ht="36" customHeight="1">
      <c r="A26" s="44"/>
      <c r="B26" s="44"/>
      <c r="C26" s="44"/>
      <c r="D26" s="44"/>
      <c r="E26" s="44"/>
      <c r="F26" s="44"/>
      <c r="G26" s="44"/>
      <c r="H26" s="44"/>
    </row>
    <row r="27" spans="1:8" ht="11.25" customHeight="1"/>
    <row r="28" spans="1:8" ht="20.25" customHeight="1">
      <c r="A28" s="9" t="s">
        <v>16</v>
      </c>
      <c r="B28" s="39"/>
      <c r="C28" s="40"/>
      <c r="D28" s="40"/>
      <c r="E28" s="40"/>
      <c r="F28" s="41"/>
      <c r="G28" s="31"/>
      <c r="H28" s="9" t="s">
        <v>19</v>
      </c>
    </row>
    <row r="29" spans="1:8" ht="20.25" customHeight="1">
      <c r="A29" s="42" t="s">
        <v>18</v>
      </c>
      <c r="B29" s="42"/>
      <c r="C29" s="43"/>
      <c r="D29" s="43"/>
      <c r="E29" s="43"/>
      <c r="F29" s="43"/>
      <c r="G29" s="43"/>
      <c r="H29" s="43"/>
    </row>
    <row r="30" spans="1:8" ht="20.25" customHeight="1">
      <c r="A30" s="9" t="s">
        <v>17</v>
      </c>
      <c r="B30" s="9"/>
      <c r="C30" s="9"/>
      <c r="D30" s="10"/>
      <c r="E30" s="12"/>
      <c r="F30" s="12"/>
      <c r="G30" s="12"/>
      <c r="H30" s="11"/>
    </row>
    <row r="31" spans="1:8" ht="36" customHeight="1">
      <c r="A31" s="44"/>
      <c r="B31" s="44"/>
      <c r="C31" s="44"/>
      <c r="D31" s="44"/>
      <c r="E31" s="44"/>
      <c r="F31" s="44"/>
      <c r="G31" s="44"/>
      <c r="H31" s="44"/>
    </row>
    <row r="32" spans="1:8" ht="11.25" customHeight="1"/>
    <row r="33" spans="1:8" ht="20.25" customHeight="1">
      <c r="A33" s="9" t="s">
        <v>16</v>
      </c>
      <c r="B33" s="39"/>
      <c r="C33" s="40"/>
      <c r="D33" s="40"/>
      <c r="E33" s="40"/>
      <c r="F33" s="41"/>
      <c r="G33" s="31"/>
      <c r="H33" s="9" t="s">
        <v>19</v>
      </c>
    </row>
    <row r="34" spans="1:8" ht="20.25" customHeight="1">
      <c r="A34" s="42" t="s">
        <v>18</v>
      </c>
      <c r="B34" s="42"/>
      <c r="C34" s="43"/>
      <c r="D34" s="43"/>
      <c r="E34" s="43"/>
      <c r="F34" s="43"/>
      <c r="G34" s="43"/>
      <c r="H34" s="43"/>
    </row>
    <row r="35" spans="1:8" ht="20.25" customHeight="1">
      <c r="A35" s="9" t="s">
        <v>17</v>
      </c>
      <c r="B35" s="9"/>
      <c r="C35" s="9"/>
      <c r="D35" s="10"/>
      <c r="E35" s="12"/>
      <c r="F35" s="12"/>
      <c r="G35" s="12"/>
      <c r="H35" s="11"/>
    </row>
    <row r="36" spans="1:8" ht="36" customHeight="1">
      <c r="A36" s="44"/>
      <c r="B36" s="44"/>
      <c r="C36" s="44"/>
      <c r="D36" s="44"/>
      <c r="E36" s="44"/>
      <c r="F36" s="44"/>
      <c r="G36" s="44"/>
      <c r="H36" s="44"/>
    </row>
    <row r="38" spans="1:8">
      <c r="H38" s="1" t="s">
        <v>38</v>
      </c>
    </row>
    <row r="40" spans="1:8" ht="27.75" customHeight="1">
      <c r="A40" s="51" t="s">
        <v>39</v>
      </c>
      <c r="B40" s="52"/>
      <c r="C40" s="52"/>
      <c r="D40" s="52"/>
      <c r="E40" s="52"/>
      <c r="F40" s="52"/>
      <c r="G40" s="52"/>
      <c r="H40" s="53"/>
    </row>
    <row r="41" spans="1:8" ht="27.75" customHeight="1">
      <c r="A41" s="23" t="s">
        <v>9</v>
      </c>
      <c r="B41" s="24" t="s">
        <v>10</v>
      </c>
      <c r="C41" s="36"/>
      <c r="D41" s="37"/>
      <c r="E41" s="37"/>
      <c r="F41" s="37"/>
      <c r="G41" s="37"/>
      <c r="H41" s="38"/>
    </row>
    <row r="42" spans="1:8" ht="27.75" customHeight="1">
      <c r="A42" s="24"/>
      <c r="B42" s="24"/>
      <c r="C42" s="36"/>
      <c r="D42" s="37"/>
      <c r="E42" s="37"/>
      <c r="F42" s="37"/>
      <c r="G42" s="37"/>
      <c r="H42" s="38"/>
    </row>
    <row r="43" spans="1:8" ht="27.75" customHeight="1">
      <c r="A43" s="24"/>
      <c r="B43" s="24"/>
      <c r="C43" s="36"/>
      <c r="D43" s="37"/>
      <c r="E43" s="37"/>
      <c r="F43" s="37"/>
      <c r="G43" s="37"/>
      <c r="H43" s="38"/>
    </row>
    <row r="44" spans="1:8" ht="27.75" customHeight="1">
      <c r="A44" s="24"/>
      <c r="B44" s="24"/>
      <c r="C44" s="36"/>
      <c r="D44" s="37"/>
      <c r="E44" s="37"/>
      <c r="F44" s="37"/>
      <c r="G44" s="37"/>
      <c r="H44" s="38"/>
    </row>
    <row r="45" spans="1:8" ht="27.75" customHeight="1">
      <c r="A45" s="24"/>
      <c r="B45" s="24"/>
      <c r="C45" s="36"/>
      <c r="D45" s="37"/>
      <c r="E45" s="37"/>
      <c r="F45" s="37"/>
      <c r="G45" s="37"/>
      <c r="H45" s="38"/>
    </row>
    <row r="46" spans="1:8" ht="27.75" customHeight="1">
      <c r="A46" s="24"/>
      <c r="B46" s="24"/>
      <c r="C46" s="36"/>
      <c r="D46" s="37"/>
      <c r="E46" s="37"/>
      <c r="F46" s="37"/>
      <c r="G46" s="37"/>
      <c r="H46" s="38"/>
    </row>
    <row r="47" spans="1:8" ht="27.75" customHeight="1">
      <c r="A47" s="24"/>
      <c r="B47" s="24"/>
      <c r="C47" s="36"/>
      <c r="D47" s="37"/>
      <c r="E47" s="37"/>
      <c r="F47" s="37"/>
      <c r="G47" s="37"/>
      <c r="H47" s="38"/>
    </row>
    <row r="48" spans="1:8" ht="27.75" customHeight="1">
      <c r="A48" s="24"/>
      <c r="B48" s="24"/>
      <c r="C48" s="36"/>
      <c r="D48" s="37"/>
      <c r="E48" s="37"/>
      <c r="F48" s="37"/>
      <c r="G48" s="37"/>
      <c r="H48" s="38"/>
    </row>
    <row r="49" spans="1:8" ht="27.75" customHeight="1">
      <c r="A49" s="24"/>
      <c r="B49" s="24"/>
      <c r="C49" s="36"/>
      <c r="D49" s="37"/>
      <c r="E49" s="37"/>
      <c r="F49" s="37"/>
      <c r="G49" s="37"/>
      <c r="H49" s="38"/>
    </row>
    <row r="50" spans="1:8" ht="27.75" customHeight="1">
      <c r="A50" s="24"/>
      <c r="B50" s="24"/>
      <c r="C50" s="36"/>
      <c r="D50" s="37"/>
      <c r="E50" s="37"/>
      <c r="F50" s="37"/>
      <c r="G50" s="37"/>
      <c r="H50" s="38"/>
    </row>
    <row r="51" spans="1:8" ht="27.75" customHeight="1">
      <c r="A51" s="24"/>
      <c r="B51" s="24"/>
      <c r="C51" s="36"/>
      <c r="D51" s="37"/>
      <c r="E51" s="37"/>
      <c r="F51" s="37"/>
      <c r="G51" s="37"/>
      <c r="H51" s="38"/>
    </row>
    <row r="52" spans="1:8" ht="27.75" customHeight="1">
      <c r="A52" s="24"/>
      <c r="B52" s="24"/>
      <c r="C52" s="36"/>
      <c r="D52" s="37"/>
      <c r="E52" s="37"/>
      <c r="F52" s="37"/>
      <c r="G52" s="37"/>
      <c r="H52" s="38"/>
    </row>
    <row r="53" spans="1:8" ht="27.75" customHeight="1">
      <c r="A53" s="24"/>
      <c r="B53" s="24"/>
      <c r="C53" s="36"/>
      <c r="D53" s="37"/>
      <c r="E53" s="37"/>
      <c r="F53" s="37"/>
      <c r="G53" s="37"/>
      <c r="H53" s="38"/>
    </row>
    <row r="54" spans="1:8" ht="27.75" customHeight="1">
      <c r="A54" s="24"/>
      <c r="B54" s="24"/>
      <c r="C54" s="36"/>
      <c r="D54" s="37"/>
      <c r="E54" s="37"/>
      <c r="F54" s="37"/>
      <c r="G54" s="37"/>
      <c r="H54" s="38"/>
    </row>
    <row r="55" spans="1:8" ht="27.75" customHeight="1">
      <c r="A55" s="24"/>
      <c r="B55" s="24"/>
      <c r="C55" s="36"/>
      <c r="D55" s="37"/>
      <c r="E55" s="37"/>
      <c r="F55" s="37"/>
      <c r="G55" s="37"/>
      <c r="H55" s="38"/>
    </row>
    <row r="56" spans="1:8" ht="27.75" customHeight="1">
      <c r="A56" s="24"/>
      <c r="B56" s="24"/>
      <c r="C56" s="36"/>
      <c r="D56" s="37"/>
      <c r="E56" s="37"/>
      <c r="F56" s="37"/>
      <c r="G56" s="37"/>
      <c r="H56" s="38"/>
    </row>
    <row r="57" spans="1:8" ht="27.75" customHeight="1">
      <c r="A57" s="24"/>
      <c r="B57" s="24"/>
      <c r="C57" s="36"/>
      <c r="D57" s="37"/>
      <c r="E57" s="37"/>
      <c r="F57" s="37"/>
      <c r="G57" s="37"/>
      <c r="H57" s="38"/>
    </row>
    <row r="58" spans="1:8" ht="27.75" customHeight="1">
      <c r="A58" s="24"/>
      <c r="B58" s="24"/>
      <c r="C58" s="36"/>
      <c r="D58" s="37"/>
      <c r="E58" s="37"/>
      <c r="F58" s="37"/>
      <c r="G58" s="37"/>
      <c r="H58" s="38"/>
    </row>
    <row r="59" spans="1:8" ht="27.75" customHeight="1">
      <c r="A59" s="24"/>
      <c r="B59" s="24"/>
      <c r="C59" s="36"/>
      <c r="D59" s="37"/>
      <c r="E59" s="37"/>
      <c r="F59" s="37"/>
      <c r="G59" s="37"/>
      <c r="H59" s="38"/>
    </row>
    <row r="60" spans="1:8" ht="27.75" customHeight="1">
      <c r="A60" s="24"/>
      <c r="B60" s="24"/>
      <c r="C60" s="36"/>
      <c r="D60" s="37"/>
      <c r="E60" s="37"/>
      <c r="F60" s="37"/>
      <c r="G60" s="37"/>
      <c r="H60" s="38"/>
    </row>
    <row r="62" spans="1:8">
      <c r="A62" s="1" t="s">
        <v>40</v>
      </c>
      <c r="C62" s="1" t="s">
        <v>41</v>
      </c>
    </row>
    <row r="63" spans="1:8">
      <c r="C63" s="1" t="s">
        <v>42</v>
      </c>
    </row>
  </sheetData>
  <sheetProtection password="E7A1" sheet="1" formatCells="0" formatRows="0" insertRows="0"/>
  <mergeCells count="49">
    <mergeCell ref="G3:H3"/>
    <mergeCell ref="A5:F5"/>
    <mergeCell ref="A24:B24"/>
    <mergeCell ref="C24:H24"/>
    <mergeCell ref="A26:H26"/>
    <mergeCell ref="B14:D14"/>
    <mergeCell ref="F14:H14"/>
    <mergeCell ref="A12:A13"/>
    <mergeCell ref="B13:H13"/>
    <mergeCell ref="A18:D18"/>
    <mergeCell ref="C12:H12"/>
    <mergeCell ref="B16:F16"/>
    <mergeCell ref="A34:B34"/>
    <mergeCell ref="C34:H34"/>
    <mergeCell ref="A36:H36"/>
    <mergeCell ref="G5:H9"/>
    <mergeCell ref="A40:H40"/>
    <mergeCell ref="A29:B29"/>
    <mergeCell ref="C29:H29"/>
    <mergeCell ref="A31:H31"/>
    <mergeCell ref="B15:F15"/>
    <mergeCell ref="H15:H16"/>
    <mergeCell ref="G15:G16"/>
    <mergeCell ref="A22:H22"/>
    <mergeCell ref="B19:C19"/>
    <mergeCell ref="E19:H19"/>
    <mergeCell ref="C52:H52"/>
    <mergeCell ref="C41:H41"/>
    <mergeCell ref="C42:H42"/>
    <mergeCell ref="C43:H43"/>
    <mergeCell ref="C44:H44"/>
    <mergeCell ref="C45:H45"/>
    <mergeCell ref="C46:H46"/>
    <mergeCell ref="C59:H59"/>
    <mergeCell ref="C60:H60"/>
    <mergeCell ref="B23:F23"/>
    <mergeCell ref="B33:F33"/>
    <mergeCell ref="B28:F28"/>
    <mergeCell ref="C53:H53"/>
    <mergeCell ref="C54:H54"/>
    <mergeCell ref="C55:H55"/>
    <mergeCell ref="C56:H56"/>
    <mergeCell ref="C57:H57"/>
    <mergeCell ref="C58:H58"/>
    <mergeCell ref="C47:H47"/>
    <mergeCell ref="C48:H48"/>
    <mergeCell ref="C49:H49"/>
    <mergeCell ref="C50:H50"/>
    <mergeCell ref="C51:H51"/>
  </mergeCells>
  <phoneticPr fontId="1"/>
  <conditionalFormatting sqref="C12:H12">
    <cfRule type="containsBlanks" dxfId="6" priority="8">
      <formula>LEN(TRIM(C12))=0</formula>
    </cfRule>
  </conditionalFormatting>
  <conditionalFormatting sqref="B13:H13 B14:D14 F14:H14 B15:F16 H15:H16 B17 D17 F17 E18 A21 C21 B23:G23 C24:H24 A26:H26">
    <cfRule type="containsBlanks" dxfId="5" priority="6">
      <formula>LEN(TRIM(A13))=0</formula>
    </cfRule>
  </conditionalFormatting>
  <conditionalFormatting sqref="H10">
    <cfRule type="containsBlanks" dxfId="4" priority="5">
      <formula>LEN(TRIM(H10))=0</formula>
    </cfRule>
  </conditionalFormatting>
  <conditionalFormatting sqref="G5:H9 B28:G28 C29:H29 A31:H31 B33:G33 C34:H34 A36:H36">
    <cfRule type="containsBlanks" dxfId="3" priority="4">
      <formula>LEN(TRIM(A5))=0</formula>
    </cfRule>
  </conditionalFormatting>
  <conditionalFormatting sqref="E19">
    <cfRule type="containsBlanks" dxfId="2" priority="2">
      <formula>LEN(TRIM(E19))=0</formula>
    </cfRule>
  </conditionalFormatting>
  <conditionalFormatting sqref="B19">
    <cfRule type="containsBlanks" dxfId="1" priority="3">
      <formula>LEN(TRIM(B19))=0</formula>
    </cfRule>
  </conditionalFormatting>
  <conditionalFormatting sqref="G18">
    <cfRule type="containsBlanks" dxfId="0" priority="1">
      <formula>LEN(TRIM(G18))=0</formula>
    </cfRule>
  </conditionalFormatting>
  <dataValidations count="7">
    <dataValidation type="list" allowBlank="1" showInputMessage="1" showErrorMessage="1" sqref="C21">
      <formula1>"前期,前期集中,後期,後期集中"</formula1>
    </dataValidation>
    <dataValidation type="list" allowBlank="1" showInputMessage="1" showErrorMessage="1" sqref="H10">
      <formula1>"新規,継続"</formula1>
    </dataValidation>
    <dataValidation imeMode="halfKatakana" allowBlank="1" showInputMessage="1" showErrorMessage="1" sqref="B15"/>
    <dataValidation imeMode="halfAlpha" allowBlank="1" showInputMessage="1" showErrorMessage="1" sqref="C12:H12 B14:D14 F14:H14 B17 D17 F17 E18 A21 G23 G28 G33"/>
    <dataValidation type="list" allowBlank="1" showInputMessage="1" showErrorMessage="1" sqref="H15:H16">
      <formula1>"男,女"</formula1>
    </dataValidation>
    <dataValidation type="list" errorStyle="information" allowBlank="1" showInputMessage="1" errorTitle="「その他」について" error="具体的な職業をご入力ください。" sqref="B19:C19">
      <formula1>"会社員,公務員,自営業,医師,主婦,学生,その他（具体的にご記入ください）"</formula1>
    </dataValidation>
    <dataValidation type="list" allowBlank="1" showInputMessage="1" showErrorMessage="1" sqref="G18">
      <formula1>"3,9"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2"/>
  <sheetViews>
    <sheetView zoomScale="70" zoomScaleNormal="70" workbookViewId="0">
      <selection activeCell="Y13" sqref="Y13"/>
    </sheetView>
  </sheetViews>
  <sheetFormatPr defaultRowHeight="18.75"/>
  <cols>
    <col min="1" max="2" width="9" style="17"/>
    <col min="3" max="4" width="11" style="17" bestFit="1" customWidth="1"/>
    <col min="5" max="5" width="11.125" style="17" bestFit="1" customWidth="1"/>
    <col min="6" max="6" width="15.875" style="17" customWidth="1"/>
    <col min="7" max="7" width="11.625" style="17" customWidth="1"/>
    <col min="8" max="8" width="15.5" style="17" customWidth="1"/>
    <col min="9" max="9" width="7.875" style="17" customWidth="1"/>
    <col min="10" max="10" width="8.125" style="17" customWidth="1"/>
    <col min="11" max="14" width="9" style="17"/>
    <col min="15" max="15" width="30.625" style="18" customWidth="1"/>
    <col min="16" max="19" width="9" style="17"/>
    <col min="20" max="20" width="30.625" style="18" customWidth="1"/>
    <col min="21" max="24" width="9" style="17"/>
    <col min="25" max="25" width="30.625" style="18" customWidth="1"/>
    <col min="26" max="26" width="10.625" style="18" customWidth="1"/>
    <col min="27" max="27" width="30.625" style="18" customWidth="1"/>
    <col min="28" max="28" width="9" style="17"/>
    <col min="29" max="29" width="18.625" style="17" customWidth="1"/>
    <col min="30" max="31" width="22.25" style="17" customWidth="1"/>
    <col min="32" max="16384" width="9" style="17"/>
  </cols>
  <sheetData>
    <row r="1" spans="1:31" s="22" customFormat="1">
      <c r="A1" s="20" t="s">
        <v>45</v>
      </c>
      <c r="B1" s="20" t="s">
        <v>44</v>
      </c>
      <c r="C1" s="20" t="s">
        <v>21</v>
      </c>
      <c r="D1" s="20" t="s">
        <v>6</v>
      </c>
      <c r="E1" s="20" t="s">
        <v>7</v>
      </c>
      <c r="F1" s="20" t="s">
        <v>8</v>
      </c>
      <c r="G1" s="20" t="s">
        <v>43</v>
      </c>
      <c r="H1" s="20" t="s">
        <v>23</v>
      </c>
      <c r="I1" s="20" t="s">
        <v>33</v>
      </c>
      <c r="J1" s="20" t="s">
        <v>34</v>
      </c>
      <c r="K1" s="20" t="s">
        <v>24</v>
      </c>
      <c r="L1" s="20" t="s">
        <v>25</v>
      </c>
      <c r="M1" s="20" t="s">
        <v>26</v>
      </c>
      <c r="N1" s="20" t="s">
        <v>53</v>
      </c>
      <c r="O1" s="21" t="s">
        <v>37</v>
      </c>
      <c r="P1" s="20" t="s">
        <v>27</v>
      </c>
      <c r="Q1" s="20" t="s">
        <v>28</v>
      </c>
      <c r="R1" s="20" t="s">
        <v>29</v>
      </c>
      <c r="S1" s="20" t="s">
        <v>54</v>
      </c>
      <c r="T1" s="21" t="s">
        <v>35</v>
      </c>
      <c r="U1" s="20" t="s">
        <v>30</v>
      </c>
      <c r="V1" s="20" t="s">
        <v>31</v>
      </c>
      <c r="W1" s="20" t="s">
        <v>32</v>
      </c>
      <c r="X1" s="20" t="s">
        <v>55</v>
      </c>
      <c r="Y1" s="21" t="s">
        <v>36</v>
      </c>
      <c r="Z1" s="21" t="s">
        <v>50</v>
      </c>
      <c r="AA1" s="21" t="s">
        <v>51</v>
      </c>
      <c r="AB1" s="20" t="s">
        <v>3</v>
      </c>
      <c r="AC1" s="20" t="s">
        <v>2</v>
      </c>
      <c r="AD1" s="20" t="s">
        <v>4</v>
      </c>
      <c r="AE1" s="20" t="s">
        <v>5</v>
      </c>
    </row>
    <row r="2" spans="1:31" s="16" customFormat="1" ht="66.75" customHeight="1">
      <c r="A2" s="19">
        <f>聴講願・履歴書!A21</f>
        <v>0</v>
      </c>
      <c r="B2" s="19">
        <f>聴講願・履歴書!C21</f>
        <v>0</v>
      </c>
      <c r="C2" s="19" t="str">
        <f>聴講願・履歴書!H10</f>
        <v>新規</v>
      </c>
      <c r="D2" s="19">
        <f>聴講願・履歴書!B16</f>
        <v>0</v>
      </c>
      <c r="E2" s="19">
        <f>聴講願・履歴書!B15</f>
        <v>0</v>
      </c>
      <c r="F2" s="19" t="str">
        <f>聴講願・履歴書!B17&amp;"年"&amp;聴講願・履歴書!D17&amp;"月"&amp;聴講願・履歴書!F17&amp;"日生"</f>
        <v>年月日生</v>
      </c>
      <c r="G2" s="19">
        <f>聴講願・履歴書!H15</f>
        <v>0</v>
      </c>
      <c r="H2" s="19" t="str">
        <f>聴講願・履歴書!E18&amp;"年"&amp;聴講願・履歴書!G18&amp;"月修了"</f>
        <v>年月修了</v>
      </c>
      <c r="I2" s="19">
        <f>COUNTIFS(K2,"&lt;&gt;0")+COUNTIFS(P2,"&lt;&gt;0")+COUNTIFS(U2,"&lt;&gt;0")</f>
        <v>2</v>
      </c>
      <c r="J2" s="19">
        <f>SUM(M2,R2,W2)</f>
        <v>0</v>
      </c>
      <c r="K2" s="19">
        <f>聴講願・履歴書!B23</f>
        <v>0</v>
      </c>
      <c r="L2" s="19">
        <f>聴講願・履歴書!C24</f>
        <v>0</v>
      </c>
      <c r="M2" s="19">
        <f>聴講願・履歴書!G23</f>
        <v>0</v>
      </c>
      <c r="N2" s="35" t="str">
        <f>"（"&amp;M2&amp;"単位）"</f>
        <v>（0単位）</v>
      </c>
      <c r="O2" s="26">
        <f>聴講願・履歴書!A26</f>
        <v>0</v>
      </c>
      <c r="P2" s="19" t="str">
        <f>聴講願・履歴書!B28&amp;""</f>
        <v/>
      </c>
      <c r="Q2" s="19" t="str">
        <f>聴講願・履歴書!C29&amp;""</f>
        <v/>
      </c>
      <c r="R2" s="19" t="str">
        <f>聴講願・履歴書!G28&amp;""</f>
        <v/>
      </c>
      <c r="S2" s="35" t="str">
        <f>IF(R2="","","（"&amp;R2&amp;"単位）")</f>
        <v/>
      </c>
      <c r="T2" s="26" t="str">
        <f>聴講願・履歴書!A31&amp;""</f>
        <v/>
      </c>
      <c r="U2" s="19" t="str">
        <f>聴講願・履歴書!B33&amp;""</f>
        <v/>
      </c>
      <c r="V2" s="19" t="str">
        <f>聴講願・履歴書!C34&amp;""</f>
        <v/>
      </c>
      <c r="W2" s="19" t="str">
        <f>聴講願・履歴書!G33&amp;""</f>
        <v/>
      </c>
      <c r="X2" s="35" t="str">
        <f>IF(W2="","","（"&amp;W2&amp;"単位）")</f>
        <v/>
      </c>
      <c r="Y2" s="26" t="str">
        <f>聴講願・履歴書!A36&amp;""</f>
        <v/>
      </c>
      <c r="Z2" s="26">
        <f>聴講願・履歴書!B19</f>
        <v>0</v>
      </c>
      <c r="AA2" s="26">
        <f>聴講願・履歴書!E19</f>
        <v>0</v>
      </c>
      <c r="AB2" s="14">
        <f>聴講願・履歴書!C12</f>
        <v>0</v>
      </c>
      <c r="AC2" s="15">
        <f>聴講願・履歴書!B13</f>
        <v>0</v>
      </c>
      <c r="AD2" s="14">
        <f>聴講願・履歴書!B14</f>
        <v>0</v>
      </c>
      <c r="AE2" s="14">
        <f>聴講願・履歴書!F14</f>
        <v>0</v>
      </c>
    </row>
  </sheetData>
  <sheetProtection password="E7A1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聴講願・履歴書</vt:lpstr>
      <vt:lpstr>（変更不可）</vt:lpstr>
      <vt:lpstr>聴講願・履歴書!Print_Area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小林 昌生</cp:lastModifiedBy>
  <cp:lastPrinted>2021-06-01T05:02:33Z</cp:lastPrinted>
  <dcterms:created xsi:type="dcterms:W3CDTF">2015-06-05T18:19:34Z</dcterms:created>
  <dcterms:modified xsi:type="dcterms:W3CDTF">2023-03-03T00:52:22Z</dcterms:modified>
</cp:coreProperties>
</file>